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<sst xmlns="http://schemas.openxmlformats.org/spreadsheetml/2006/main" count="252" uniqueCount="93">
  <si>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</si>
  <si>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</si>
  <si>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</si>
  <si>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</si>
  <si>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</si>
  <si>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</si>
  <si>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</si>
  <si>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</si>
  <si>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</si>
  <si>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</si>
  <si>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</si>
  <si>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</si>
  <si>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</si>
  <si>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</si>
  <si>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</si>
  <si>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</si>
  <si>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</si>
  <si>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</si>
  <si>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</si>
  <si>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</si>
  <si>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</si>
  <si>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</si>
  <si>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</si>
  <si>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</si>
  <si>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</si>
  <si>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</si>
  <si>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</si>
  <si>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</si>
  <si>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</si>
  <si>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</si>
  <si>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</si>
  <si>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</si>
  <si>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</si>
  <si>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</si>
  <si>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</si>
  <si>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</si>
  <si>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</si>
  <si>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</si>
  <si>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</si>
  <si>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</si>
  <si>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</si>
  <si>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</si>
  <si>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</si>
  <si>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</si>
  <si>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</si>
  <si>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</si>
  <si>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</si>
  <si>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</si>
  <si>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</si>
  <si>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</si>
  <si>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</si>
  <si>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</si>
  <si>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</si>
  <si>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</si>
  <si>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</si>
  <si>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</si>
  <si>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</si>
  <si>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</si>
  <si>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</si>
  <si>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</si>
  <si>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</si>
  <si>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</si>
  <si>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</si>
  <si>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</si>
  <si>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</si>
  <si>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</si>
  <si>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</si>
  <si>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</si>
  <si>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</si>
  <si>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</si>
  <si>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</si>
  <si>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</si>
  <si>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</si>
  <si>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</si>
  <si>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5а,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</si>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</sst>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172" fontId="9" fillId="0" borderId="27" xfId="0" applyNumberFormat="1" applyFont="1" applyBorder="1" applyAlignment="1">
      <alignment horizontal="center" vertical="top"/>
    </xf>
    <xf numFmtId="172" fontId="9" fillId="0" borderId="28" xfId="0" applyNumberFormat="1" applyFont="1" applyBorder="1" applyAlignment="1">
      <alignment horizontal="center" vertical="top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62">
      <selection activeCell="A62" sqref="A1:IV16384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0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87795.64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C37+C45+C53+C59+C64+C68+C72+C76+C80+C83+C86+84917.41</f>
        <v>828773.4800000001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737284.5200000001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22872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68616.96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838565.56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838565.56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838565.56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78003.56000000006</v>
      </c>
    </row>
    <row r="33" spans="1:4" ht="24.75" customHeight="1" thickBot="1">
      <c r="A33" s="22" t="s">
        <v>48</v>
      </c>
      <c r="B33" s="23"/>
      <c r="C33" s="23"/>
      <c r="D33" s="24"/>
    </row>
    <row r="34" spans="1:4" ht="65.25" customHeight="1">
      <c r="A34" s="44">
        <v>21</v>
      </c>
      <c r="B34" s="16" t="s">
        <v>28</v>
      </c>
      <c r="C34" s="17" t="s">
        <v>75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68616.96</v>
      </c>
      <c r="D37" s="53"/>
    </row>
    <row r="38" spans="1:4" ht="65.25" customHeight="1">
      <c r="A38" s="44">
        <v>25</v>
      </c>
      <c r="B38" s="16" t="s">
        <v>28</v>
      </c>
      <c r="C38" s="17" t="s">
        <v>76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9">
        <v>152481.6</v>
      </c>
      <c r="D45" s="60"/>
    </row>
    <row r="46" spans="1:4" ht="62.25" customHeight="1">
      <c r="A46" s="44">
        <v>33</v>
      </c>
      <c r="B46" s="16" t="s">
        <v>28</v>
      </c>
      <c r="C46" s="17" t="s">
        <v>77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61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2" t="s">
        <v>49</v>
      </c>
      <c r="D49" s="63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74207.71</v>
      </c>
      <c r="D53" s="53"/>
    </row>
    <row r="54" spans="1:4" ht="75.75" customHeight="1">
      <c r="A54" s="44">
        <v>41</v>
      </c>
      <c r="B54" s="16" t="s">
        <v>28</v>
      </c>
      <c r="C54" s="17" t="s">
        <v>78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4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17535.38</v>
      </c>
      <c r="D59" s="53"/>
    </row>
    <row r="60" spans="1:4" ht="74.25" customHeight="1">
      <c r="A60" s="44">
        <v>47</v>
      </c>
      <c r="B60" s="16" t="s">
        <v>28</v>
      </c>
      <c r="C60" s="17" t="s">
        <v>79</v>
      </c>
      <c r="D60" s="45"/>
    </row>
    <row r="61" spans="1:4" ht="37.5" customHeight="1">
      <c r="A61" s="43">
        <v>48</v>
      </c>
      <c r="B61" s="56" t="s">
        <v>28</v>
      </c>
      <c r="C61" s="64" t="s">
        <v>61</v>
      </c>
      <c r="D61" s="58"/>
    </row>
    <row r="62" spans="1:4" ht="25.5">
      <c r="A62" s="43">
        <v>49</v>
      </c>
      <c r="B62" s="56" t="s">
        <v>28</v>
      </c>
      <c r="C62" s="64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159343.27</v>
      </c>
      <c r="D64" s="53"/>
    </row>
    <row r="65" spans="1:4" ht="53.25" customHeight="1">
      <c r="A65" s="44">
        <v>52</v>
      </c>
      <c r="B65" s="16" t="s">
        <v>28</v>
      </c>
      <c r="C65" s="17" t="s">
        <v>80</v>
      </c>
      <c r="D65" s="45"/>
    </row>
    <row r="66" spans="1:4" ht="15">
      <c r="A66" s="43">
        <v>53</v>
      </c>
      <c r="B66" s="39" t="s">
        <v>29</v>
      </c>
      <c r="C66" s="46" t="s">
        <v>92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2541.36</v>
      </c>
      <c r="D68" s="53"/>
    </row>
    <row r="69" spans="1:4" ht="42" customHeight="1">
      <c r="A69" s="44">
        <v>56</v>
      </c>
      <c r="B69" s="16" t="s">
        <v>28</v>
      </c>
      <c r="C69" s="17" t="s">
        <v>81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14231.62</v>
      </c>
      <c r="D72" s="53"/>
    </row>
    <row r="73" spans="1:4" ht="36.75" customHeight="1">
      <c r="A73" s="44">
        <v>60</v>
      </c>
      <c r="B73" s="16" t="s">
        <v>28</v>
      </c>
      <c r="C73" s="17" t="s">
        <v>82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42694.85</v>
      </c>
      <c r="D76" s="53"/>
    </row>
    <row r="77" spans="1:4" ht="46.5" customHeight="1">
      <c r="A77" s="44">
        <v>64</v>
      </c>
      <c r="B77" s="16" t="s">
        <v>28</v>
      </c>
      <c r="C77" s="17" t="s">
        <v>83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6099.26</v>
      </c>
      <c r="D80" s="53"/>
    </row>
    <row r="81" spans="1:4" ht="82.5" customHeight="1">
      <c r="A81" s="44">
        <v>68</v>
      </c>
      <c r="B81" s="16" t="s">
        <v>28</v>
      </c>
      <c r="C81" s="17" t="s">
        <v>84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183232.06</v>
      </c>
      <c r="D83" s="53"/>
    </row>
    <row r="84" spans="1:4" ht="65.25" customHeight="1">
      <c r="A84" s="44">
        <v>71</v>
      </c>
      <c r="B84" s="16" t="s">
        <v>28</v>
      </c>
      <c r="C84" s="17" t="s">
        <v>85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5">
        <v>22872</v>
      </c>
      <c r="D86" s="66"/>
    </row>
    <row r="87" spans="1:4" ht="55.5" customHeight="1" thickBot="1">
      <c r="A87" s="44">
        <v>74</v>
      </c>
      <c r="B87" s="16" t="s">
        <v>28</v>
      </c>
      <c r="C87" s="17" t="s">
        <v>91</v>
      </c>
      <c r="D87" s="18"/>
    </row>
    <row r="88" spans="1:4" ht="15.75" thickBot="1">
      <c r="A88" s="44">
        <v>75</v>
      </c>
      <c r="B88" s="39" t="s">
        <v>30</v>
      </c>
      <c r="C88" s="48" t="s">
        <v>50</v>
      </c>
      <c r="D88" s="67"/>
    </row>
    <row r="89" spans="1:4" ht="18.75" customHeight="1" thickBot="1">
      <c r="A89" s="44">
        <v>76</v>
      </c>
      <c r="B89" s="51" t="s">
        <v>31</v>
      </c>
      <c r="C89" s="52">
        <v>84917.41</v>
      </c>
      <c r="D89" s="68"/>
    </row>
    <row r="90" spans="1:4" ht="15">
      <c r="A90" s="69" t="s">
        <v>32</v>
      </c>
      <c r="B90" s="70"/>
      <c r="C90" s="70"/>
      <c r="D90" s="71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69" t="s">
        <v>37</v>
      </c>
      <c r="B95" s="70"/>
      <c r="C95" s="70"/>
      <c r="D95" s="71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36684.36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</f>
        <v>0</v>
      </c>
    </row>
    <row r="102" spans="1:4" ht="26.25" customHeight="1" thickBot="1">
      <c r="A102" s="19" t="s">
        <v>11</v>
      </c>
      <c r="B102" s="20"/>
      <c r="C102" s="20"/>
      <c r="D102" s="21"/>
    </row>
    <row r="103" spans="1:4" ht="25.5">
      <c r="A103" s="72">
        <v>87</v>
      </c>
      <c r="B103" s="73" t="s">
        <v>12</v>
      </c>
      <c r="C103" s="10" t="s">
        <v>5</v>
      </c>
      <c r="D103" s="11" t="s">
        <v>17</v>
      </c>
    </row>
    <row r="104" spans="1:4" ht="15">
      <c r="A104" s="74">
        <v>88</v>
      </c>
      <c r="B104" s="36" t="s">
        <v>66</v>
      </c>
      <c r="C104" s="12" t="s">
        <v>10</v>
      </c>
      <c r="D104" s="2">
        <v>10007.94</v>
      </c>
    </row>
    <row r="105" spans="1:4" ht="15">
      <c r="A105" s="74">
        <v>89</v>
      </c>
      <c r="B105" s="36" t="s">
        <v>13</v>
      </c>
      <c r="C105" s="12" t="s">
        <v>10</v>
      </c>
      <c r="D105" s="2">
        <v>1432902.26</v>
      </c>
    </row>
    <row r="106" spans="1:6" ht="15">
      <c r="A106" s="74">
        <v>90</v>
      </c>
      <c r="B106" s="36" t="s">
        <v>14</v>
      </c>
      <c r="C106" s="12" t="s">
        <v>10</v>
      </c>
      <c r="D106" s="2">
        <v>1432902.26</v>
      </c>
      <c r="E106" s="75"/>
      <c r="F106" s="75"/>
    </row>
    <row r="107" spans="1:6" ht="15">
      <c r="A107" s="74">
        <v>91</v>
      </c>
      <c r="B107" s="36" t="s">
        <v>67</v>
      </c>
      <c r="C107" s="12" t="s">
        <v>10</v>
      </c>
      <c r="D107" s="13">
        <f>D105-D106</f>
        <v>0</v>
      </c>
      <c r="E107" s="75"/>
      <c r="F107" s="75"/>
    </row>
    <row r="108" spans="1:6" ht="25.5">
      <c r="A108" s="74">
        <v>92</v>
      </c>
      <c r="B108" s="76" t="s">
        <v>68</v>
      </c>
      <c r="C108" s="12" t="s">
        <v>10</v>
      </c>
      <c r="D108" s="13">
        <v>0</v>
      </c>
      <c r="E108" s="75"/>
      <c r="F108" s="75"/>
    </row>
    <row r="109" spans="1:6" ht="25.5">
      <c r="A109" s="74">
        <v>93</v>
      </c>
      <c r="B109" s="76" t="s">
        <v>15</v>
      </c>
      <c r="C109" s="12" t="s">
        <v>10</v>
      </c>
      <c r="D109" s="13">
        <v>1447586.57</v>
      </c>
      <c r="E109" s="75"/>
      <c r="F109" s="75"/>
    </row>
    <row r="110" spans="1:6" ht="25.5">
      <c r="A110" s="74">
        <v>94</v>
      </c>
      <c r="B110" s="76" t="s">
        <v>16</v>
      </c>
      <c r="C110" s="12" t="s">
        <v>10</v>
      </c>
      <c r="D110" s="2">
        <v>1273876.18</v>
      </c>
      <c r="E110" s="75"/>
      <c r="F110" s="75"/>
    </row>
    <row r="111" spans="1:6" ht="25.5">
      <c r="A111" s="74">
        <v>95</v>
      </c>
      <c r="B111" s="76" t="s">
        <v>69</v>
      </c>
      <c r="C111" s="12" t="s">
        <v>10</v>
      </c>
      <c r="D111" s="13">
        <f>D108+D109-D110</f>
        <v>173710.39000000013</v>
      </c>
      <c r="E111" s="75" t="s">
        <v>18</v>
      </c>
      <c r="F111" s="75"/>
    </row>
    <row r="112" spans="1:6" ht="26.25" thickBot="1">
      <c r="A112" s="77">
        <v>96</v>
      </c>
      <c r="B112" s="78" t="s">
        <v>42</v>
      </c>
      <c r="C112" s="14" t="s">
        <v>10</v>
      </c>
      <c r="D112" s="79">
        <v>0</v>
      </c>
      <c r="E112" s="75"/>
      <c r="F112" s="75"/>
    </row>
    <row r="113" spans="1:6" ht="15">
      <c r="A113" s="72">
        <v>97</v>
      </c>
      <c r="B113" s="73" t="s">
        <v>12</v>
      </c>
      <c r="C113" s="10" t="s">
        <v>5</v>
      </c>
      <c r="D113" s="15" t="s">
        <v>63</v>
      </c>
      <c r="E113" s="75"/>
      <c r="F113" s="75"/>
    </row>
    <row r="114" spans="1:6" ht="15">
      <c r="A114" s="74">
        <v>98</v>
      </c>
      <c r="B114" s="36" t="s">
        <v>66</v>
      </c>
      <c r="C114" s="12" t="s">
        <v>10</v>
      </c>
      <c r="D114" s="13">
        <v>0</v>
      </c>
      <c r="E114" s="75"/>
      <c r="F114" s="75"/>
    </row>
    <row r="115" spans="1:6" ht="15">
      <c r="A115" s="74">
        <v>99</v>
      </c>
      <c r="B115" s="36" t="s">
        <v>13</v>
      </c>
      <c r="C115" s="12" t="s">
        <v>10</v>
      </c>
      <c r="D115" s="2">
        <v>164263.22</v>
      </c>
      <c r="E115" s="75"/>
      <c r="F115" s="75"/>
    </row>
    <row r="116" spans="1:6" ht="15">
      <c r="A116" s="74">
        <v>100</v>
      </c>
      <c r="B116" s="36" t="s">
        <v>14</v>
      </c>
      <c r="C116" s="12" t="s">
        <v>10</v>
      </c>
      <c r="D116" s="13">
        <v>144392.98</v>
      </c>
      <c r="E116" s="75"/>
      <c r="F116" s="75"/>
    </row>
    <row r="117" spans="1:6" ht="15">
      <c r="A117" s="74">
        <v>101</v>
      </c>
      <c r="B117" s="36" t="s">
        <v>67</v>
      </c>
      <c r="C117" s="12" t="s">
        <v>10</v>
      </c>
      <c r="D117" s="13">
        <f>D114+D115-D116</f>
        <v>19870.23999999999</v>
      </c>
      <c r="E117" s="75"/>
      <c r="F117" s="75"/>
    </row>
    <row r="118" spans="1:6" ht="25.5">
      <c r="A118" s="74">
        <v>102</v>
      </c>
      <c r="B118" s="76" t="s">
        <v>68</v>
      </c>
      <c r="C118" s="12" t="s">
        <v>10</v>
      </c>
      <c r="D118" s="13">
        <v>17085.18</v>
      </c>
      <c r="E118" s="75"/>
      <c r="F118" s="75"/>
    </row>
    <row r="119" spans="1:6" ht="25.5">
      <c r="A119" s="74">
        <v>103</v>
      </c>
      <c r="B119" s="76" t="s">
        <v>15</v>
      </c>
      <c r="C119" s="12" t="s">
        <v>10</v>
      </c>
      <c r="D119" s="13">
        <v>164263.22</v>
      </c>
      <c r="E119" s="75"/>
      <c r="F119" s="75"/>
    </row>
    <row r="120" spans="1:6" ht="25.5">
      <c r="A120" s="74">
        <v>104</v>
      </c>
      <c r="B120" s="76" t="s">
        <v>16</v>
      </c>
      <c r="C120" s="12" t="s">
        <v>10</v>
      </c>
      <c r="D120" s="13">
        <f>D119*0.99</f>
        <v>162620.5878</v>
      </c>
      <c r="E120" s="75"/>
      <c r="F120" s="75"/>
    </row>
    <row r="121" spans="1:4" ht="25.5">
      <c r="A121" s="74">
        <v>105</v>
      </c>
      <c r="B121" s="76" t="s">
        <v>69</v>
      </c>
      <c r="C121" s="12" t="s">
        <v>10</v>
      </c>
      <c r="D121" s="13">
        <f>D118+D119-D120</f>
        <v>18727.812199999986</v>
      </c>
    </row>
    <row r="122" spans="1:4" ht="26.25" thickBot="1">
      <c r="A122" s="77">
        <v>106</v>
      </c>
      <c r="B122" s="78" t="s">
        <v>42</v>
      </c>
      <c r="C122" s="14" t="s">
        <v>10</v>
      </c>
      <c r="D122" s="79">
        <v>0</v>
      </c>
    </row>
    <row r="123" spans="1:4" ht="22.5" customHeight="1">
      <c r="A123" s="72">
        <v>107</v>
      </c>
      <c r="B123" s="73" t="s">
        <v>12</v>
      </c>
      <c r="C123" s="10" t="s">
        <v>5</v>
      </c>
      <c r="D123" s="11" t="s">
        <v>64</v>
      </c>
    </row>
    <row r="124" spans="1:4" ht="15">
      <c r="A124" s="74">
        <v>108</v>
      </c>
      <c r="B124" s="36" t="s">
        <v>66</v>
      </c>
      <c r="C124" s="12" t="s">
        <v>10</v>
      </c>
      <c r="D124" s="13">
        <v>0</v>
      </c>
    </row>
    <row r="125" spans="1:4" ht="15">
      <c r="A125" s="74">
        <v>109</v>
      </c>
      <c r="B125" s="36" t="s">
        <v>13</v>
      </c>
      <c r="C125" s="12" t="s">
        <v>10</v>
      </c>
      <c r="D125" s="2">
        <v>151087.17</v>
      </c>
    </row>
    <row r="126" spans="1:4" ht="15">
      <c r="A126" s="74">
        <v>110</v>
      </c>
      <c r="B126" s="36" t="s">
        <v>14</v>
      </c>
      <c r="C126" s="12" t="s">
        <v>10</v>
      </c>
      <c r="D126" s="13">
        <v>132810.78</v>
      </c>
    </row>
    <row r="127" spans="1:4" ht="15">
      <c r="A127" s="74">
        <v>111</v>
      </c>
      <c r="B127" s="36" t="s">
        <v>67</v>
      </c>
      <c r="C127" s="12" t="s">
        <v>10</v>
      </c>
      <c r="D127" s="13">
        <f>D124+D125-D126</f>
        <v>18276.390000000014</v>
      </c>
    </row>
    <row r="128" spans="1:4" ht="25.5">
      <c r="A128" s="74">
        <v>112</v>
      </c>
      <c r="B128" s="76" t="s">
        <v>68</v>
      </c>
      <c r="C128" s="12" t="s">
        <v>10</v>
      </c>
      <c r="D128" s="13">
        <v>15632.3</v>
      </c>
    </row>
    <row r="129" spans="1:4" ht="25.5">
      <c r="A129" s="74">
        <v>113</v>
      </c>
      <c r="B129" s="76" t="s">
        <v>15</v>
      </c>
      <c r="C129" s="12" t="s">
        <v>10</v>
      </c>
      <c r="D129" s="13">
        <v>151087.17</v>
      </c>
    </row>
    <row r="130" spans="1:4" ht="25.5">
      <c r="A130" s="74">
        <v>114</v>
      </c>
      <c r="B130" s="76" t="s">
        <v>16</v>
      </c>
      <c r="C130" s="12" t="s">
        <v>10</v>
      </c>
      <c r="D130" s="13">
        <f>D129*0.99</f>
        <v>149576.29830000002</v>
      </c>
    </row>
    <row r="131" spans="1:4" ht="25.5">
      <c r="A131" s="74">
        <v>115</v>
      </c>
      <c r="B131" s="76" t="s">
        <v>69</v>
      </c>
      <c r="C131" s="12" t="s">
        <v>10</v>
      </c>
      <c r="D131" s="13">
        <f>D128+D129-D130</f>
        <v>17143.171699999977</v>
      </c>
    </row>
    <row r="132" spans="1:4" ht="26.25" thickBot="1">
      <c r="A132" s="77">
        <v>116</v>
      </c>
      <c r="B132" s="78" t="s">
        <v>42</v>
      </c>
      <c r="C132" s="14" t="s">
        <v>10</v>
      </c>
      <c r="D132" s="79">
        <v>0</v>
      </c>
    </row>
    <row r="133" spans="1:4" ht="15">
      <c r="A133" s="80" t="s">
        <v>43</v>
      </c>
      <c r="B133" s="81"/>
      <c r="C133" s="81"/>
      <c r="D133" s="82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3" t="s">
        <v>10</v>
      </c>
      <c r="D137" s="40">
        <v>0</v>
      </c>
    </row>
    <row r="138" spans="1:4" ht="15">
      <c r="A138" s="80" t="s">
        <v>44</v>
      </c>
      <c r="B138" s="84"/>
      <c r="C138" s="84"/>
      <c r="D138" s="85"/>
    </row>
    <row r="139" spans="1:4" ht="15">
      <c r="A139" s="43">
        <v>121</v>
      </c>
      <c r="B139" s="36" t="s">
        <v>45</v>
      </c>
      <c r="C139" s="83" t="s">
        <v>2</v>
      </c>
      <c r="D139" s="86">
        <v>72</v>
      </c>
    </row>
    <row r="140" spans="1:4" ht="15">
      <c r="A140" s="43">
        <v>122</v>
      </c>
      <c r="B140" s="36" t="s">
        <v>46</v>
      </c>
      <c r="C140" s="83" t="s">
        <v>2</v>
      </c>
      <c r="D140" s="86">
        <v>15</v>
      </c>
    </row>
    <row r="141" spans="1:4" ht="15.75" thickBot="1">
      <c r="A141" s="43">
        <v>123</v>
      </c>
      <c r="B141" s="87" t="s">
        <v>47</v>
      </c>
      <c r="C141" s="88" t="s">
        <v>10</v>
      </c>
      <c r="D141" s="89">
        <v>55708.79</v>
      </c>
    </row>
  </sheetData>
  <sheetProtection/>
  <mergeCells count="67">
    <mergeCell ref="C86:D86"/>
    <mergeCell ref="C78:D78"/>
    <mergeCell ref="C79:D79"/>
    <mergeCell ref="C80:D80"/>
    <mergeCell ref="C81:D81"/>
    <mergeCell ref="C77:D7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2018-03-29T10:54:38Z</dcterms:modified>
  <cp:category/>
  <cp:version/>
  <cp:contentType/>
  <cp:contentStatus/>
</cp:coreProperties>
</file>